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I112" l="1"/>
  <c r="H112"/>
  <c r="G112"/>
  <c r="F112"/>
  <c r="J100"/>
  <c r="I100"/>
  <c r="H100"/>
  <c r="G100"/>
  <c r="F100"/>
  <c r="J67"/>
  <c r="I67"/>
  <c r="H67"/>
  <c r="G67"/>
  <c r="F67"/>
  <c r="J44"/>
  <c r="I44"/>
  <c r="H44"/>
  <c r="G44"/>
  <c r="F44"/>
  <c r="H32"/>
  <c r="G32"/>
  <c r="F32"/>
  <c r="J89" l="1"/>
  <c r="I89"/>
  <c r="H89"/>
  <c r="G89"/>
  <c r="F89"/>
  <c r="J32" l="1"/>
  <c r="I32"/>
</calcChain>
</file>

<file path=xl/sharedStrings.xml><?xml version="1.0" encoding="utf-8"?>
<sst xmlns="http://schemas.openxmlformats.org/spreadsheetml/2006/main" count="122" uniqueCount="33">
  <si>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</si>
  <si>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</si>
  <si>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</si>
  <si>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</si>
  <si>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</si>
  <si>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</si>
  <si>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</si>
  <si>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</si>
  <si>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</si>
  <si>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</si>
  <si>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</si>
  <si>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</si>
  <si>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</si>
  <si>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</si>
  <si>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</si>
  <si>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ст. Евсино"</t>
  </si>
  <si>
    <t>5-11кл</t>
  </si>
  <si>
    <t>соц.защита</t>
  </si>
  <si>
    <t xml:space="preserve">Хлеб пшеничный </t>
  </si>
  <si>
    <t>Яблоко</t>
  </si>
  <si>
    <t>1-4 класс</t>
  </si>
  <si>
    <t>овз от 12 лет</t>
  </si>
  <si>
    <t>овз 7-11лет</t>
  </si>
  <si>
    <t>Хлеб пшеничный с сыром</t>
  </si>
  <si>
    <t>Каша гречневая рассыпчатая</t>
  </si>
  <si>
    <t>Компот из свежих яблок</t>
  </si>
  <si>
    <t>Каша жидкая молочная манная</t>
  </si>
  <si>
    <t>Кофейный напиток с молоком</t>
  </si>
  <si>
    <t>Гуляш из говядины</t>
  </si>
  <si>
    <t>Компот из сухофруктов</t>
  </si>
  <si>
    <t>Щи со сметаной</t>
  </si>
  <si>
    <t>Помидор в нарезке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</si>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</sst>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3"/>
  <sheetViews>
    <sheetView showRowColHeaders="0" tabSelected="1" zoomScaleNormal="100" workbookViewId="0">
      <selection activeCell="J94" sqref="J9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7"/>
      <c r="H1" s="48"/>
      <c r="I1" s="48"/>
      <c r="J1" s="48"/>
    </row>
    <row r="3" spans="1:10">
      <c r="D3" s="39" t="s">
        <v>20</v>
      </c>
    </row>
    <row r="4" spans="1:10">
      <c r="A4" t="s">
        <v>0</v>
      </c>
      <c r="B4" s="44" t="s">
        <v>15</v>
      </c>
      <c r="C4" s="45"/>
      <c r="D4" s="46"/>
      <c r="E4" t="s">
        <v>12</v>
      </c>
      <c r="F4" s="24"/>
      <c r="G4" s="38"/>
      <c r="I4" t="s">
        <v>1</v>
      </c>
      <c r="J4" s="23">
        <v>45383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 t="s">
        <v>13</v>
      </c>
      <c r="D6" s="13" t="s">
        <v>4</v>
      </c>
      <c r="E6" s="13" t="s">
        <v>14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43"/>
      <c r="E7" s="43"/>
      <c r="F7" s="1"/>
      <c r="G7" s="43"/>
      <c r="H7" s="43"/>
      <c r="I7" s="43"/>
      <c r="J7" s="43"/>
    </row>
    <row r="8" spans="1:10">
      <c r="A8" s="7"/>
      <c r="B8" s="1"/>
      <c r="C8" s="2"/>
      <c r="D8" s="43" t="s">
        <v>26</v>
      </c>
      <c r="E8" s="43">
        <v>200</v>
      </c>
      <c r="F8" s="1">
        <v>14.34</v>
      </c>
      <c r="G8" s="43">
        <v>174.2</v>
      </c>
      <c r="H8" s="43">
        <v>5.3</v>
      </c>
      <c r="I8" s="43">
        <v>5.7</v>
      </c>
      <c r="J8" s="43">
        <v>25.3</v>
      </c>
    </row>
    <row r="9" spans="1:10">
      <c r="A9" s="7"/>
      <c r="B9" s="1"/>
      <c r="C9" s="2"/>
      <c r="D9" s="43" t="s">
        <v>27</v>
      </c>
      <c r="E9" s="43">
        <v>200</v>
      </c>
      <c r="F9" s="1">
        <v>9.4499999999999993</v>
      </c>
      <c r="G9" s="43">
        <v>86</v>
      </c>
      <c r="H9" s="43">
        <v>3.9</v>
      </c>
      <c r="I9" s="43">
        <v>2.9</v>
      </c>
      <c r="J9" s="43">
        <v>11.2</v>
      </c>
    </row>
    <row r="10" spans="1:10">
      <c r="A10" s="7"/>
      <c r="B10" s="2"/>
      <c r="C10" s="2"/>
      <c r="D10" s="34" t="s">
        <v>18</v>
      </c>
      <c r="E10" s="17">
        <v>40</v>
      </c>
      <c r="F10" s="26">
        <v>3.72</v>
      </c>
      <c r="G10" s="17">
        <v>94</v>
      </c>
      <c r="H10" s="17">
        <v>3</v>
      </c>
      <c r="I10" s="17">
        <v>0</v>
      </c>
      <c r="J10" s="18">
        <v>20</v>
      </c>
    </row>
    <row r="11" spans="1:10" ht="15.75" thickBot="1">
      <c r="A11" s="8"/>
      <c r="B11" s="9"/>
      <c r="C11" s="9"/>
      <c r="D11" s="43"/>
      <c r="E11" s="43"/>
      <c r="F11" s="1">
        <f t="shared" ref="F11:J11" si="0">SUM(F7:F10)</f>
        <v>27.509999999999998</v>
      </c>
      <c r="G11" s="43">
        <f t="shared" si="0"/>
        <v>354.2</v>
      </c>
      <c r="H11" s="43">
        <f t="shared" si="0"/>
        <v>12.2</v>
      </c>
      <c r="I11" s="43">
        <f t="shared" si="0"/>
        <v>8.6</v>
      </c>
      <c r="J11" s="43">
        <f t="shared" si="0"/>
        <v>56.5</v>
      </c>
    </row>
    <row r="12" spans="1:10">
      <c r="A12" s="4"/>
      <c r="B12" s="11"/>
      <c r="C12" s="6"/>
      <c r="D12" s="43"/>
      <c r="E12" s="43"/>
      <c r="F12" s="1"/>
      <c r="G12" s="43"/>
      <c r="H12" s="43"/>
      <c r="I12" s="43"/>
      <c r="J12" s="43"/>
    </row>
    <row r="13" spans="1:10">
      <c r="A13" s="7"/>
      <c r="B13" s="2"/>
      <c r="C13" s="2"/>
      <c r="D13" s="43"/>
      <c r="E13" s="43"/>
      <c r="F13" s="1"/>
      <c r="G13" s="43"/>
      <c r="H13" s="43"/>
      <c r="I13" s="43"/>
      <c r="J13" s="43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>
      <c r="D25" s="40" t="s">
        <v>17</v>
      </c>
    </row>
    <row r="26" spans="1:10">
      <c r="A26" t="s">
        <v>0</v>
      </c>
      <c r="B26" s="44" t="s">
        <v>15</v>
      </c>
      <c r="C26" s="45"/>
      <c r="D26" s="46"/>
      <c r="E26" t="s">
        <v>12</v>
      </c>
      <c r="F26" s="24"/>
      <c r="G26" s="38"/>
      <c r="I26" t="s">
        <v>1</v>
      </c>
      <c r="J26" s="23">
        <v>45383</v>
      </c>
    </row>
    <row r="27" spans="1:10" ht="15.75" thickBot="1"/>
    <row r="28" spans="1:10" ht="15.75" thickBot="1">
      <c r="A28" s="12" t="s">
        <v>2</v>
      </c>
      <c r="B28" s="13" t="s">
        <v>3</v>
      </c>
      <c r="C28" s="13" t="s">
        <v>13</v>
      </c>
      <c r="D28" s="13" t="s">
        <v>4</v>
      </c>
      <c r="E28" s="13" t="s">
        <v>14</v>
      </c>
      <c r="F28" s="13" t="s">
        <v>5</v>
      </c>
      <c r="G28" s="13" t="s">
        <v>6</v>
      </c>
      <c r="H28" s="13" t="s">
        <v>7</v>
      </c>
      <c r="I28" s="13" t="s">
        <v>8</v>
      </c>
      <c r="J28" s="14" t="s">
        <v>9</v>
      </c>
    </row>
    <row r="29" spans="1:10">
      <c r="A29" s="4" t="s">
        <v>10</v>
      </c>
      <c r="B29" s="5"/>
      <c r="C29" s="6"/>
      <c r="D29" s="43" t="s">
        <v>26</v>
      </c>
      <c r="E29" s="15">
        <v>250</v>
      </c>
      <c r="F29" s="25">
        <v>17.77</v>
      </c>
      <c r="G29" s="15">
        <v>185</v>
      </c>
      <c r="H29" s="15">
        <v>5</v>
      </c>
      <c r="I29" s="15">
        <v>5</v>
      </c>
      <c r="J29" s="16">
        <v>29</v>
      </c>
    </row>
    <row r="30" spans="1:10">
      <c r="A30" s="7"/>
      <c r="B30" s="1"/>
      <c r="C30" s="2"/>
      <c r="D30" s="43" t="s">
        <v>27</v>
      </c>
      <c r="E30" s="17">
        <v>200</v>
      </c>
      <c r="F30" s="26">
        <v>9.4499999999999993</v>
      </c>
      <c r="G30" s="17">
        <v>51</v>
      </c>
      <c r="H30" s="17">
        <v>2</v>
      </c>
      <c r="I30" s="17">
        <v>1</v>
      </c>
      <c r="J30" s="18">
        <v>9</v>
      </c>
    </row>
    <row r="31" spans="1:10">
      <c r="A31" s="7"/>
      <c r="B31" s="1"/>
      <c r="C31" s="2"/>
      <c r="D31" s="34" t="s">
        <v>23</v>
      </c>
      <c r="E31" s="17">
        <v>50</v>
      </c>
      <c r="F31" s="26">
        <v>18</v>
      </c>
      <c r="G31" s="17">
        <v>94</v>
      </c>
      <c r="H31" s="17">
        <v>3</v>
      </c>
      <c r="I31" s="17">
        <v>0</v>
      </c>
      <c r="J31" s="18">
        <v>20</v>
      </c>
    </row>
    <row r="32" spans="1:10">
      <c r="A32" s="7"/>
      <c r="B32" s="2"/>
      <c r="C32" s="2"/>
      <c r="D32" s="34"/>
      <c r="E32" s="17"/>
      <c r="F32" s="26">
        <f>F29+F30+F31</f>
        <v>45.22</v>
      </c>
      <c r="G32" s="17">
        <f>G29+G30+G31</f>
        <v>330</v>
      </c>
      <c r="H32" s="17">
        <f>H29+H30+H31</f>
        <v>10</v>
      </c>
      <c r="I32" s="17">
        <f>I29+I30+I31</f>
        <v>6</v>
      </c>
      <c r="J32" s="18">
        <f>J29+J30+J31</f>
        <v>58</v>
      </c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/>
      <c r="B34" s="11"/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>
      <c r="A37" s="7" t="s">
        <v>11</v>
      </c>
      <c r="B37" s="10"/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1"/>
      <c r="C38" s="2"/>
      <c r="D38" s="34" t="s">
        <v>31</v>
      </c>
      <c r="E38" s="17">
        <v>1</v>
      </c>
      <c r="F38" s="26">
        <v>21.01</v>
      </c>
      <c r="G38" s="17">
        <v>44.4</v>
      </c>
      <c r="H38" s="17">
        <v>0.4</v>
      </c>
      <c r="I38" s="17">
        <v>0.4</v>
      </c>
      <c r="J38" s="18">
        <v>9.8000000000000007</v>
      </c>
    </row>
    <row r="39" spans="1:10">
      <c r="A39" s="7"/>
      <c r="B39" s="1"/>
      <c r="C39" s="2"/>
      <c r="D39" s="34" t="s">
        <v>24</v>
      </c>
      <c r="E39" s="17">
        <v>190</v>
      </c>
      <c r="F39" s="26">
        <v>9.4700000000000006</v>
      </c>
      <c r="G39" s="17">
        <v>280.39999999999998</v>
      </c>
      <c r="H39" s="17">
        <v>9.9</v>
      </c>
      <c r="I39" s="17">
        <v>7.6</v>
      </c>
      <c r="J39" s="18">
        <v>43.1</v>
      </c>
    </row>
    <row r="40" spans="1:10">
      <c r="A40" s="7"/>
      <c r="B40" s="1"/>
      <c r="C40" s="2"/>
      <c r="D40" s="34" t="s">
        <v>28</v>
      </c>
      <c r="E40" s="17">
        <v>60</v>
      </c>
      <c r="F40" s="26">
        <v>37.82</v>
      </c>
      <c r="G40" s="17">
        <v>134.9</v>
      </c>
      <c r="H40" s="17">
        <v>15.3</v>
      </c>
      <c r="I40" s="17">
        <v>3.4</v>
      </c>
      <c r="J40" s="18">
        <v>10.7</v>
      </c>
    </row>
    <row r="41" spans="1:10">
      <c r="A41" s="7"/>
      <c r="B41" s="1"/>
      <c r="C41" s="2"/>
      <c r="D41" s="34" t="s">
        <v>29</v>
      </c>
      <c r="E41" s="17">
        <v>200</v>
      </c>
      <c r="F41" s="26">
        <v>4.9800000000000004</v>
      </c>
      <c r="G41" s="17">
        <v>41.6</v>
      </c>
      <c r="H41" s="17">
        <v>0.2</v>
      </c>
      <c r="I41" s="17">
        <v>0.1</v>
      </c>
      <c r="J41" s="18">
        <v>9.9</v>
      </c>
    </row>
    <row r="42" spans="1:10">
      <c r="A42" s="7"/>
      <c r="B42" s="1"/>
      <c r="C42" s="2"/>
      <c r="D42" s="34" t="s">
        <v>18</v>
      </c>
      <c r="E42" s="17">
        <v>40</v>
      </c>
      <c r="F42" s="26">
        <v>3.72</v>
      </c>
      <c r="G42" s="17">
        <v>94</v>
      </c>
      <c r="H42" s="17">
        <v>3</v>
      </c>
      <c r="I42" s="17">
        <v>0</v>
      </c>
      <c r="J42" s="18">
        <v>20</v>
      </c>
    </row>
    <row r="43" spans="1:10">
      <c r="A43" s="7"/>
      <c r="B43" s="1"/>
      <c r="C43" s="2"/>
      <c r="D43" s="34"/>
      <c r="E43" s="17"/>
      <c r="F43" s="26"/>
      <c r="G43" s="17"/>
      <c r="H43" s="17"/>
      <c r="I43" s="17"/>
      <c r="J43" s="18"/>
    </row>
    <row r="44" spans="1:10">
      <c r="A44" s="7"/>
      <c r="B44" s="29"/>
      <c r="C44" s="29"/>
      <c r="D44" s="37"/>
      <c r="E44" s="30"/>
      <c r="F44" s="31">
        <f>F38+F39+F40+F41+F42+F43</f>
        <v>77.000000000000014</v>
      </c>
      <c r="G44" s="30">
        <f>G38+G39+G40+G41+G42+G43</f>
        <v>595.29999999999995</v>
      </c>
      <c r="H44" s="30">
        <f>H38+H39+H40+H41+H42+H43</f>
        <v>28.8</v>
      </c>
      <c r="I44" s="30">
        <f>I38+I39+I40+I41+I42+I43</f>
        <v>11.5</v>
      </c>
      <c r="J44" s="32">
        <f>J38+J39+J40+J41+J42+J43</f>
        <v>93.500000000000014</v>
      </c>
    </row>
    <row r="45" spans="1:10" ht="15.75" thickBot="1">
      <c r="A45" s="8"/>
      <c r="B45" s="9"/>
      <c r="C45" s="9"/>
      <c r="D45" s="35"/>
      <c r="E45" s="19"/>
      <c r="F45" s="27"/>
      <c r="G45" s="19"/>
      <c r="H45" s="19"/>
      <c r="I45" s="19"/>
      <c r="J45" s="20"/>
    </row>
    <row r="48" spans="1:10">
      <c r="D48" s="40" t="s">
        <v>21</v>
      </c>
    </row>
    <row r="49" spans="1:10">
      <c r="A49" t="s">
        <v>0</v>
      </c>
      <c r="B49" s="44" t="s">
        <v>15</v>
      </c>
      <c r="C49" s="45"/>
      <c r="D49" s="46"/>
      <c r="E49" t="s">
        <v>12</v>
      </c>
      <c r="F49" s="24"/>
      <c r="G49" s="38"/>
      <c r="I49" t="s">
        <v>1</v>
      </c>
      <c r="J49" s="23">
        <v>45383</v>
      </c>
    </row>
    <row r="50" spans="1:10" ht="15.75" thickBot="1"/>
    <row r="51" spans="1:10" ht="15.75" thickBot="1">
      <c r="A51" s="12" t="s">
        <v>2</v>
      </c>
      <c r="B51" s="13" t="s">
        <v>3</v>
      </c>
      <c r="C51" s="13"/>
      <c r="D51" s="13" t="s">
        <v>4</v>
      </c>
      <c r="E51" s="13" t="s">
        <v>14</v>
      </c>
      <c r="F51" s="13" t="s">
        <v>5</v>
      </c>
      <c r="G51" s="13" t="s">
        <v>6</v>
      </c>
      <c r="H51" s="13" t="s">
        <v>7</v>
      </c>
      <c r="I51" s="13" t="s">
        <v>8</v>
      </c>
      <c r="J51" s="14" t="s">
        <v>9</v>
      </c>
    </row>
    <row r="52" spans="1:10">
      <c r="A52" s="4" t="s">
        <v>10</v>
      </c>
      <c r="B52" s="5"/>
      <c r="C52" s="6"/>
      <c r="D52" s="43" t="s">
        <v>26</v>
      </c>
      <c r="E52" s="15">
        <v>250</v>
      </c>
      <c r="F52" s="25">
        <v>17.77</v>
      </c>
      <c r="G52" s="15">
        <v>185</v>
      </c>
      <c r="H52" s="15">
        <v>5</v>
      </c>
      <c r="I52" s="15">
        <v>5</v>
      </c>
      <c r="J52" s="16">
        <v>29</v>
      </c>
    </row>
    <row r="53" spans="1:10">
      <c r="A53" s="7"/>
      <c r="B53" s="1"/>
      <c r="C53" s="2"/>
      <c r="D53" s="43" t="s">
        <v>27</v>
      </c>
      <c r="E53" s="17">
        <v>200</v>
      </c>
      <c r="F53" s="26">
        <v>9.4499999999999993</v>
      </c>
      <c r="G53" s="17">
        <v>51</v>
      </c>
      <c r="H53" s="17">
        <v>2</v>
      </c>
      <c r="I53" s="17">
        <v>1</v>
      </c>
      <c r="J53" s="18">
        <v>9</v>
      </c>
    </row>
    <row r="54" spans="1:10">
      <c r="A54" s="7"/>
      <c r="B54" s="1"/>
      <c r="C54" s="2"/>
      <c r="D54" s="34" t="s">
        <v>23</v>
      </c>
      <c r="E54" s="17">
        <v>50</v>
      </c>
      <c r="F54" s="26">
        <v>18</v>
      </c>
      <c r="G54" s="17">
        <v>94</v>
      </c>
      <c r="H54" s="17">
        <v>3</v>
      </c>
      <c r="I54" s="17">
        <v>0</v>
      </c>
      <c r="J54" s="18">
        <v>20</v>
      </c>
    </row>
    <row r="55" spans="1:10">
      <c r="A55" s="7"/>
      <c r="B55" s="2"/>
      <c r="C55" s="2"/>
      <c r="D55" s="34" t="s">
        <v>19</v>
      </c>
      <c r="E55" s="17">
        <v>1</v>
      </c>
      <c r="F55" s="26">
        <v>27.76</v>
      </c>
      <c r="G55" s="17">
        <v>37.799999999999997</v>
      </c>
      <c r="H55" s="17">
        <v>0.9</v>
      </c>
      <c r="I55" s="17">
        <v>0.2</v>
      </c>
      <c r="J55" s="18">
        <v>8.1</v>
      </c>
    </row>
    <row r="56" spans="1:10" ht="15.75" thickBot="1">
      <c r="A56" s="8"/>
      <c r="B56" s="9"/>
      <c r="C56" s="9"/>
      <c r="D56" s="35"/>
      <c r="E56" s="19"/>
      <c r="F56" s="27"/>
      <c r="G56" s="17"/>
      <c r="H56" s="17"/>
      <c r="I56" s="17"/>
      <c r="J56" s="18"/>
    </row>
    <row r="57" spans="1:10">
      <c r="A57" s="4"/>
      <c r="B57" s="11"/>
      <c r="C57" s="6"/>
      <c r="D57" s="33"/>
      <c r="E57" s="15"/>
      <c r="F57" s="25"/>
      <c r="G57" s="15"/>
      <c r="H57" s="15"/>
      <c r="I57" s="15"/>
      <c r="J57" s="16"/>
    </row>
    <row r="58" spans="1:10">
      <c r="A58" s="7"/>
      <c r="B58" s="2"/>
      <c r="C58" s="2"/>
      <c r="D58" s="34"/>
      <c r="E58" s="17"/>
      <c r="F58" s="26"/>
      <c r="G58" s="17"/>
      <c r="H58" s="17"/>
      <c r="I58" s="17"/>
      <c r="J58" s="18"/>
    </row>
    <row r="59" spans="1:10" ht="15.75" thickBot="1">
      <c r="A59" s="8"/>
      <c r="B59" s="9"/>
      <c r="C59" s="9"/>
      <c r="D59" s="35"/>
      <c r="E59" s="19"/>
      <c r="F59" s="27"/>
      <c r="G59" s="19"/>
      <c r="H59" s="19"/>
      <c r="I59" s="19"/>
      <c r="J59" s="20"/>
    </row>
    <row r="60" spans="1:10">
      <c r="A60" s="7" t="s">
        <v>11</v>
      </c>
      <c r="B60" s="1"/>
      <c r="C60" s="2"/>
      <c r="D60" s="34" t="s">
        <v>30</v>
      </c>
      <c r="E60" s="17">
        <v>250</v>
      </c>
      <c r="F60" s="26">
        <v>16.04</v>
      </c>
      <c r="G60" s="17">
        <v>126.1</v>
      </c>
      <c r="H60" s="17">
        <v>5.8</v>
      </c>
      <c r="I60" s="17">
        <v>2.7</v>
      </c>
      <c r="J60" s="18">
        <v>19.399999999999999</v>
      </c>
    </row>
    <row r="61" spans="1:10">
      <c r="A61" s="7"/>
      <c r="B61" s="1"/>
      <c r="C61" s="2"/>
      <c r="D61" s="34" t="s">
        <v>24</v>
      </c>
      <c r="E61" s="17">
        <v>190</v>
      </c>
      <c r="F61" s="26">
        <v>9.4700000000000006</v>
      </c>
      <c r="G61" s="17">
        <v>280.39999999999998</v>
      </c>
      <c r="H61" s="17">
        <v>9.9</v>
      </c>
      <c r="I61" s="17">
        <v>7.6</v>
      </c>
      <c r="J61" s="18">
        <v>43.1</v>
      </c>
    </row>
    <row r="62" spans="1:10">
      <c r="A62" s="7"/>
      <c r="B62" s="1"/>
      <c r="C62" s="2"/>
      <c r="D62" s="34" t="s">
        <v>28</v>
      </c>
      <c r="E62" s="17">
        <v>60</v>
      </c>
      <c r="F62" s="26">
        <v>37.82</v>
      </c>
      <c r="G62" s="17">
        <v>134.9</v>
      </c>
      <c r="H62" s="17">
        <v>15.3</v>
      </c>
      <c r="I62" s="17">
        <v>3.4</v>
      </c>
      <c r="J62" s="18">
        <v>10.7</v>
      </c>
    </row>
    <row r="63" spans="1:10">
      <c r="A63" s="7"/>
      <c r="B63" s="1"/>
      <c r="C63" s="2"/>
      <c r="D63" s="34" t="s">
        <v>31</v>
      </c>
      <c r="E63" s="17">
        <v>150</v>
      </c>
      <c r="F63" s="26">
        <v>39.590000000000003</v>
      </c>
      <c r="G63" s="17">
        <v>44.4</v>
      </c>
      <c r="H63" s="17">
        <v>0.4</v>
      </c>
      <c r="I63" s="17">
        <v>0.4</v>
      </c>
      <c r="J63" s="18">
        <v>9.8000000000000007</v>
      </c>
    </row>
    <row r="64" spans="1:10">
      <c r="A64" s="7"/>
      <c r="B64" s="1"/>
      <c r="C64" s="2"/>
      <c r="D64" s="34" t="s">
        <v>25</v>
      </c>
      <c r="E64" s="17">
        <v>200</v>
      </c>
      <c r="F64" s="26">
        <v>4.9800000000000004</v>
      </c>
      <c r="G64" s="17">
        <v>41.6</v>
      </c>
      <c r="H64" s="17">
        <v>0.2</v>
      </c>
      <c r="I64" s="17">
        <v>0.1</v>
      </c>
      <c r="J64" s="18">
        <v>9.9</v>
      </c>
    </row>
    <row r="65" spans="1:10">
      <c r="A65" s="7"/>
      <c r="B65" s="1"/>
      <c r="C65" s="2"/>
      <c r="D65" s="34" t="s">
        <v>18</v>
      </c>
      <c r="E65" s="17">
        <v>40</v>
      </c>
      <c r="F65" s="26">
        <v>3.72</v>
      </c>
      <c r="G65" s="17">
        <v>94</v>
      </c>
      <c r="H65" s="17">
        <v>3</v>
      </c>
      <c r="I65" s="17">
        <v>0</v>
      </c>
      <c r="J65" s="18">
        <v>20</v>
      </c>
    </row>
    <row r="66" spans="1:10">
      <c r="A66" s="7"/>
      <c r="B66" s="29"/>
      <c r="C66" s="29"/>
      <c r="D66" s="34"/>
      <c r="E66" s="17"/>
      <c r="F66" s="26"/>
      <c r="G66" s="17"/>
      <c r="H66" s="17"/>
      <c r="I66" s="17"/>
      <c r="J66" s="18"/>
    </row>
    <row r="67" spans="1:10" ht="15.75" thickBot="1">
      <c r="A67" s="7"/>
      <c r="B67" s="9"/>
      <c r="C67" s="9"/>
      <c r="D67" s="35"/>
      <c r="E67" s="19"/>
      <c r="F67" s="27">
        <f>F52+F53+F54+F55+F56+F60+F61+F62+F63+F64+F65+F66</f>
        <v>184.6</v>
      </c>
      <c r="G67" s="19">
        <f>G52+G53+G54+G55+G56+G60+G61+G62+G63+G64+G65+G66</f>
        <v>1089.1999999999998</v>
      </c>
      <c r="H67" s="19">
        <f>H52+H53+H54+H55+H56+H60+H61+H62+H63+H64+H66</f>
        <v>42.500000000000007</v>
      </c>
      <c r="I67" s="19">
        <f>I52+I53+I54+I55+I56+I60+I61+I62+I63+I64+I65+I66</f>
        <v>20.399999999999999</v>
      </c>
      <c r="J67" s="20">
        <f>J52+J53+J54+J55+J56+J60+J61+J62+J63+J64+J65+J66</f>
        <v>179</v>
      </c>
    </row>
    <row r="68" spans="1:10" ht="15.75" thickBot="1">
      <c r="A68" s="8"/>
      <c r="B68" s="9"/>
      <c r="C68" s="9"/>
      <c r="D68" s="35"/>
      <c r="E68" s="19"/>
      <c r="F68" s="27"/>
      <c r="G68" s="19"/>
      <c r="H68" s="19"/>
      <c r="I68" s="19"/>
      <c r="J68" s="20"/>
    </row>
    <row r="71" spans="1:10">
      <c r="D71" s="41" t="s">
        <v>22</v>
      </c>
    </row>
    <row r="72" spans="1:10">
      <c r="A72" t="s">
        <v>0</v>
      </c>
      <c r="B72" s="44" t="s">
        <v>15</v>
      </c>
      <c r="C72" s="45"/>
      <c r="D72" s="46"/>
      <c r="E72" t="s">
        <v>12</v>
      </c>
      <c r="F72" s="24"/>
      <c r="G72" s="38"/>
      <c r="I72" t="s">
        <v>1</v>
      </c>
      <c r="J72" s="23">
        <v>45383</v>
      </c>
    </row>
    <row r="73" spans="1:10" ht="15.75" thickBot="1"/>
    <row r="74" spans="1:10" ht="15.75" thickBot="1">
      <c r="A74" s="12" t="s">
        <v>2</v>
      </c>
      <c r="B74" s="13" t="s">
        <v>3</v>
      </c>
      <c r="C74" s="13"/>
      <c r="D74" s="13" t="s">
        <v>4</v>
      </c>
      <c r="E74" s="13" t="s">
        <v>14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>
      <c r="A75" s="4" t="s">
        <v>10</v>
      </c>
      <c r="B75" s="5"/>
      <c r="C75" s="6"/>
      <c r="D75" s="43" t="s">
        <v>26</v>
      </c>
      <c r="E75" s="43">
        <v>200</v>
      </c>
      <c r="F75" s="1">
        <v>14.37</v>
      </c>
      <c r="G75" s="15">
        <v>185</v>
      </c>
      <c r="H75" s="15">
        <v>5</v>
      </c>
      <c r="I75" s="15">
        <v>5</v>
      </c>
      <c r="J75" s="16">
        <v>29</v>
      </c>
    </row>
    <row r="76" spans="1:10">
      <c r="A76" s="7"/>
      <c r="B76" s="1"/>
      <c r="C76" s="2"/>
      <c r="D76" s="43" t="s">
        <v>27</v>
      </c>
      <c r="E76" s="43">
        <v>200</v>
      </c>
      <c r="F76" s="1">
        <v>9.4499999999999993</v>
      </c>
      <c r="G76" s="17">
        <v>51</v>
      </c>
      <c r="H76" s="17">
        <v>2</v>
      </c>
      <c r="I76" s="17">
        <v>1</v>
      </c>
      <c r="J76" s="18">
        <v>9</v>
      </c>
    </row>
    <row r="77" spans="1:10">
      <c r="A77" s="7"/>
      <c r="B77" s="1"/>
      <c r="C77" s="2"/>
      <c r="D77" s="34" t="s">
        <v>23</v>
      </c>
      <c r="E77" s="17">
        <v>50</v>
      </c>
      <c r="F77" s="26">
        <v>18</v>
      </c>
      <c r="G77" s="17">
        <v>94</v>
      </c>
      <c r="H77" s="17">
        <v>3</v>
      </c>
      <c r="I77" s="17">
        <v>0</v>
      </c>
      <c r="J77" s="18">
        <v>20</v>
      </c>
    </row>
    <row r="78" spans="1:10">
      <c r="A78" s="7"/>
      <c r="B78" s="2"/>
      <c r="C78" s="2"/>
      <c r="D78" s="34" t="s">
        <v>19</v>
      </c>
      <c r="E78" s="17">
        <v>1</v>
      </c>
      <c r="F78" s="26">
        <v>20.2</v>
      </c>
      <c r="G78" s="17">
        <v>44.4</v>
      </c>
      <c r="H78" s="17">
        <v>0.4</v>
      </c>
      <c r="I78" s="17">
        <v>0.4</v>
      </c>
      <c r="J78" s="18">
        <v>9.8000000000000007</v>
      </c>
    </row>
    <row r="79" spans="1:10" ht="15.75" thickBot="1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>
      <c r="A83" s="7" t="s">
        <v>11</v>
      </c>
      <c r="B83" s="1"/>
      <c r="C83" s="2"/>
      <c r="D83" s="34" t="s">
        <v>30</v>
      </c>
      <c r="E83" s="17">
        <v>200</v>
      </c>
      <c r="F83" s="26">
        <v>13.79</v>
      </c>
      <c r="G83" s="17">
        <v>101</v>
      </c>
      <c r="H83" s="17">
        <v>5</v>
      </c>
      <c r="I83" s="17">
        <v>2</v>
      </c>
      <c r="J83" s="18">
        <v>15.97</v>
      </c>
    </row>
    <row r="84" spans="1:10">
      <c r="A84" s="7"/>
      <c r="B84" s="1"/>
      <c r="C84" s="2"/>
      <c r="D84" s="34" t="s">
        <v>24</v>
      </c>
      <c r="E84" s="17">
        <v>200</v>
      </c>
      <c r="F84" s="26">
        <v>7.52</v>
      </c>
      <c r="G84" s="17">
        <v>234</v>
      </c>
      <c r="H84" s="17">
        <v>8</v>
      </c>
      <c r="I84" s="17">
        <v>6</v>
      </c>
      <c r="J84" s="18">
        <v>7.62</v>
      </c>
    </row>
    <row r="85" spans="1:10">
      <c r="A85" s="7"/>
      <c r="B85" s="1"/>
      <c r="C85" s="2"/>
      <c r="D85" s="34" t="s">
        <v>28</v>
      </c>
      <c r="E85" s="17">
        <v>60</v>
      </c>
      <c r="F85" s="26">
        <v>37.82</v>
      </c>
      <c r="G85" s="17">
        <v>134.9</v>
      </c>
      <c r="H85" s="17">
        <v>15.3</v>
      </c>
      <c r="I85" s="17">
        <v>3.4</v>
      </c>
      <c r="J85" s="18">
        <v>36.07</v>
      </c>
    </row>
    <row r="86" spans="1:10">
      <c r="A86" s="7"/>
      <c r="B86" s="1"/>
      <c r="C86" s="2"/>
      <c r="D86" s="34" t="s">
        <v>31</v>
      </c>
      <c r="E86" s="17">
        <v>100</v>
      </c>
      <c r="F86" s="26">
        <v>32.75</v>
      </c>
      <c r="G86" s="17">
        <v>19</v>
      </c>
      <c r="H86" s="17">
        <v>0</v>
      </c>
      <c r="I86" s="17">
        <v>2</v>
      </c>
      <c r="J86" s="18">
        <v>1</v>
      </c>
    </row>
    <row r="87" spans="1:10">
      <c r="A87" s="7"/>
      <c r="B87" s="1"/>
      <c r="C87" s="2"/>
      <c r="D87" s="34" t="s">
        <v>25</v>
      </c>
      <c r="E87" s="17">
        <v>200</v>
      </c>
      <c r="F87" s="26">
        <v>4.9800000000000004</v>
      </c>
      <c r="G87" s="17">
        <v>81</v>
      </c>
      <c r="H87" s="17">
        <v>1</v>
      </c>
      <c r="I87" s="17">
        <v>0</v>
      </c>
      <c r="J87" s="18">
        <v>20</v>
      </c>
    </row>
    <row r="88" spans="1:10">
      <c r="A88" s="7"/>
      <c r="B88" s="1"/>
      <c r="C88" s="2"/>
      <c r="D88" s="34" t="s">
        <v>18</v>
      </c>
      <c r="E88" s="17">
        <v>30</v>
      </c>
      <c r="F88" s="26">
        <v>3.72</v>
      </c>
      <c r="G88" s="17">
        <v>37.799999999999997</v>
      </c>
      <c r="H88" s="17">
        <v>0.9</v>
      </c>
      <c r="I88" s="17">
        <v>0.2</v>
      </c>
      <c r="J88" s="18">
        <v>8.1</v>
      </c>
    </row>
    <row r="89" spans="1:10">
      <c r="A89" s="7"/>
      <c r="B89" s="29"/>
      <c r="C89" s="29"/>
      <c r="D89" s="37"/>
      <c r="E89" s="30"/>
      <c r="F89" s="31">
        <f>F75+F76+F77+F78+F83+F84+F85+F86+F87+F88</f>
        <v>162.6</v>
      </c>
      <c r="G89" s="30">
        <f>G75+G76+G77+G78+G83+G84+G85+G86+G87+G88</f>
        <v>982.09999999999991</v>
      </c>
      <c r="H89" s="30">
        <f>H75+H76+H77+H78+H83+H84+H85+H86+H87+H88</f>
        <v>40.6</v>
      </c>
      <c r="I89" s="30">
        <f>I75+I76+I77+I78+I83+I84+I85+I86+I87+I88</f>
        <v>20</v>
      </c>
      <c r="J89" s="32">
        <f>J75+J76+J77+J78+J83+J84+J85+J86+J87+J88</f>
        <v>156.56</v>
      </c>
    </row>
    <row r="90" spans="1:10" ht="15.75" thickBot="1">
      <c r="A90" s="7"/>
      <c r="B90" s="9"/>
      <c r="C90" s="9"/>
      <c r="D90" s="35"/>
      <c r="E90" s="19"/>
      <c r="F90" s="27"/>
      <c r="G90" s="19"/>
      <c r="H90" s="19"/>
      <c r="I90" s="19"/>
      <c r="J90" s="20"/>
    </row>
    <row r="91" spans="1:10" ht="15.75" thickBot="1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>
      <c r="D93" s="42" t="s">
        <v>16</v>
      </c>
    </row>
    <row r="94" spans="1:10">
      <c r="A94" t="s">
        <v>0</v>
      </c>
      <c r="B94" s="44" t="s">
        <v>15</v>
      </c>
      <c r="C94" s="45"/>
      <c r="D94" s="46"/>
      <c r="E94" t="s">
        <v>12</v>
      </c>
      <c r="F94" s="24"/>
      <c r="G94" s="38"/>
      <c r="I94" t="s">
        <v>1</v>
      </c>
      <c r="J94" s="23">
        <v>45383</v>
      </c>
    </row>
    <row r="95" spans="1:10" ht="15.75" thickBot="1"/>
    <row r="96" spans="1:10" ht="15.75" thickBot="1">
      <c r="A96" s="12" t="s">
        <v>2</v>
      </c>
      <c r="B96" s="13" t="s">
        <v>3</v>
      </c>
      <c r="C96" s="13" t="s">
        <v>13</v>
      </c>
      <c r="D96" s="13" t="s">
        <v>4</v>
      </c>
      <c r="E96" s="13" t="s">
        <v>14</v>
      </c>
      <c r="F96" s="13" t="s">
        <v>5</v>
      </c>
      <c r="G96" s="13" t="s">
        <v>6</v>
      </c>
      <c r="H96" s="13" t="s">
        <v>7</v>
      </c>
      <c r="I96" s="13" t="s">
        <v>8</v>
      </c>
      <c r="J96" s="14" t="s">
        <v>9</v>
      </c>
    </row>
    <row r="97" spans="1:10">
      <c r="A97" s="4" t="s">
        <v>10</v>
      </c>
      <c r="B97" s="5"/>
      <c r="C97" s="6"/>
      <c r="D97" s="43" t="s">
        <v>26</v>
      </c>
      <c r="E97" s="15">
        <v>250</v>
      </c>
      <c r="F97" s="25">
        <v>17.77</v>
      </c>
      <c r="G97" s="15">
        <v>185</v>
      </c>
      <c r="H97" s="15">
        <v>5</v>
      </c>
      <c r="I97" s="15">
        <v>5</v>
      </c>
      <c r="J97" s="16">
        <v>29</v>
      </c>
    </row>
    <row r="98" spans="1:10">
      <c r="A98" s="7"/>
      <c r="B98" s="1"/>
      <c r="C98" s="2"/>
      <c r="D98" s="43" t="s">
        <v>32</v>
      </c>
      <c r="E98" s="17">
        <v>200</v>
      </c>
      <c r="F98" s="26">
        <v>5.9</v>
      </c>
      <c r="G98" s="17">
        <v>51</v>
      </c>
      <c r="H98" s="17">
        <v>2</v>
      </c>
      <c r="I98" s="17">
        <v>1</v>
      </c>
      <c r="J98" s="18">
        <v>9</v>
      </c>
    </row>
    <row r="99" spans="1:10">
      <c r="A99" s="7"/>
      <c r="B99" s="1"/>
      <c r="C99" s="2"/>
      <c r="D99" s="34" t="s">
        <v>18</v>
      </c>
      <c r="E99" s="17">
        <v>40</v>
      </c>
      <c r="F99" s="26">
        <v>3.72</v>
      </c>
      <c r="G99" s="17">
        <v>94</v>
      </c>
      <c r="H99" s="17">
        <v>3</v>
      </c>
      <c r="I99" s="17">
        <v>0</v>
      </c>
      <c r="J99" s="18">
        <v>20</v>
      </c>
    </row>
    <row r="100" spans="1:10">
      <c r="A100" s="7"/>
      <c r="B100" s="2"/>
      <c r="C100" s="2"/>
      <c r="D100" s="34"/>
      <c r="E100" s="17"/>
      <c r="F100" s="26">
        <f>F97+F98+F99</f>
        <v>27.39</v>
      </c>
      <c r="G100" s="17">
        <f>G97+G98+G99</f>
        <v>330</v>
      </c>
      <c r="H100" s="17">
        <f>H97+H98+H99</f>
        <v>10</v>
      </c>
      <c r="I100" s="17">
        <f>I97+I98+I99</f>
        <v>6</v>
      </c>
      <c r="J100" s="18">
        <f>J97+J98+J99</f>
        <v>58</v>
      </c>
    </row>
    <row r="101" spans="1:10" ht="15.75" thickBot="1">
      <c r="A101" s="8"/>
      <c r="B101" s="9"/>
      <c r="C101" s="9"/>
      <c r="D101" s="35"/>
      <c r="E101" s="19"/>
      <c r="F101" s="27"/>
      <c r="G101" s="19"/>
      <c r="H101" s="19"/>
      <c r="I101" s="19"/>
      <c r="J101" s="20"/>
    </row>
    <row r="102" spans="1:10">
      <c r="A102" s="4"/>
      <c r="B102" s="11"/>
      <c r="C102" s="6"/>
      <c r="D102" s="33"/>
      <c r="E102" s="15"/>
      <c r="F102" s="25"/>
      <c r="G102" s="15"/>
      <c r="H102" s="15"/>
      <c r="I102" s="15"/>
      <c r="J102" s="16"/>
    </row>
    <row r="103" spans="1:10">
      <c r="A103" s="7"/>
      <c r="B103" s="2"/>
      <c r="C103" s="2"/>
      <c r="D103" s="34"/>
      <c r="E103" s="17"/>
      <c r="F103" s="26"/>
      <c r="G103" s="17"/>
      <c r="H103" s="17"/>
      <c r="I103" s="17"/>
      <c r="J103" s="18"/>
    </row>
    <row r="104" spans="1:10" ht="15.75" thickBot="1">
      <c r="A104" s="8"/>
      <c r="B104" s="9"/>
      <c r="C104" s="9"/>
      <c r="D104" s="35"/>
      <c r="E104" s="19"/>
      <c r="F104" s="27"/>
      <c r="G104" s="19"/>
      <c r="H104" s="19"/>
      <c r="I104" s="19"/>
      <c r="J104" s="20"/>
    </row>
    <row r="105" spans="1:10">
      <c r="A105" s="7" t="s">
        <v>11</v>
      </c>
      <c r="B105" s="10"/>
      <c r="C105" s="3"/>
      <c r="D105" s="36"/>
      <c r="E105" s="21"/>
      <c r="F105" s="28"/>
      <c r="G105" s="21"/>
      <c r="H105" s="21"/>
      <c r="I105" s="21"/>
      <c r="J105" s="22"/>
    </row>
    <row r="106" spans="1:10">
      <c r="A106" s="7"/>
      <c r="B106" s="1"/>
      <c r="C106" s="2"/>
      <c r="D106" s="34" t="s">
        <v>30</v>
      </c>
      <c r="E106" s="17">
        <v>250</v>
      </c>
      <c r="F106" s="26">
        <v>16.04</v>
      </c>
      <c r="G106" s="17">
        <v>126.1</v>
      </c>
      <c r="H106" s="17">
        <v>5.8</v>
      </c>
      <c r="I106" s="17">
        <v>2.7</v>
      </c>
      <c r="J106" s="18">
        <v>19.399999999999999</v>
      </c>
    </row>
    <row r="107" spans="1:10">
      <c r="A107" s="7"/>
      <c r="B107" s="1"/>
      <c r="C107" s="2"/>
      <c r="D107" s="34" t="s">
        <v>24</v>
      </c>
      <c r="E107" s="17">
        <v>190</v>
      </c>
      <c r="F107" s="26">
        <v>9.4700000000000006</v>
      </c>
      <c r="G107" s="17">
        <v>280.39999999999998</v>
      </c>
      <c r="H107" s="17">
        <v>9.9</v>
      </c>
      <c r="I107" s="17">
        <v>7.6</v>
      </c>
      <c r="J107" s="18">
        <v>43.1</v>
      </c>
    </row>
    <row r="108" spans="1:10">
      <c r="A108" s="7"/>
      <c r="B108" s="1"/>
      <c r="C108" s="2"/>
      <c r="D108" s="34" t="s">
        <v>28</v>
      </c>
      <c r="E108" s="17">
        <v>60</v>
      </c>
      <c r="F108" s="26">
        <v>37.82</v>
      </c>
      <c r="G108" s="17">
        <v>134.9</v>
      </c>
      <c r="H108" s="17">
        <v>15.3</v>
      </c>
      <c r="I108" s="17">
        <v>3.4</v>
      </c>
      <c r="J108" s="18">
        <v>10.7</v>
      </c>
    </row>
    <row r="109" spans="1:10">
      <c r="A109" s="7"/>
      <c r="B109" s="1"/>
      <c r="C109" s="2"/>
      <c r="D109" s="34" t="s">
        <v>18</v>
      </c>
      <c r="E109" s="17">
        <v>40</v>
      </c>
      <c r="F109" s="26">
        <v>3.72</v>
      </c>
      <c r="G109" s="17">
        <v>94</v>
      </c>
      <c r="H109" s="17">
        <v>3</v>
      </c>
      <c r="I109" s="17">
        <v>0</v>
      </c>
      <c r="J109" s="18">
        <v>20</v>
      </c>
    </row>
    <row r="110" spans="1:10">
      <c r="A110" s="7"/>
      <c r="B110" s="1"/>
      <c r="C110" s="2"/>
      <c r="D110" s="34" t="s">
        <v>25</v>
      </c>
      <c r="E110" s="17">
        <v>200</v>
      </c>
      <c r="F110" s="26">
        <v>4.9800000000000004</v>
      </c>
      <c r="G110" s="17">
        <v>41.6</v>
      </c>
      <c r="H110" s="17">
        <v>0.2</v>
      </c>
      <c r="I110" s="17">
        <v>0.1</v>
      </c>
      <c r="J110" s="18">
        <v>9.9</v>
      </c>
    </row>
    <row r="111" spans="1:10">
      <c r="A111" s="7"/>
      <c r="B111" s="1"/>
      <c r="C111" s="2"/>
      <c r="D111" s="34"/>
      <c r="E111" s="17"/>
      <c r="F111" s="26"/>
      <c r="G111" s="17"/>
      <c r="H111" s="17"/>
      <c r="I111" s="17"/>
      <c r="J111" s="18"/>
    </row>
    <row r="112" spans="1:10">
      <c r="A112" s="7"/>
      <c r="B112" s="29"/>
      <c r="C112" s="29"/>
      <c r="D112" s="37"/>
      <c r="E112" s="30"/>
      <c r="F112" s="31">
        <f>F106+F107+F108+F109+F110+F111</f>
        <v>72.03</v>
      </c>
      <c r="G112" s="30">
        <f>G106+G107+G108+G109+G110+G111</f>
        <v>677</v>
      </c>
      <c r="H112" s="30">
        <f>H106+H107+H108+H109+H110+H111</f>
        <v>34.200000000000003</v>
      </c>
      <c r="I112" s="30">
        <f>I106+I107+I108+I109+I110+I111</f>
        <v>13.8</v>
      </c>
      <c r="J112" s="32"/>
    </row>
    <row r="113" spans="1:10" ht="15.75" thickBot="1">
      <c r="A113" s="8"/>
      <c r="B113" s="9"/>
      <c r="C113" s="9"/>
      <c r="D113" s="35"/>
      <c r="E113" s="19"/>
      <c r="F113" s="27"/>
      <c r="G113" s="19"/>
      <c r="H113" s="19"/>
      <c r="I113" s="19"/>
      <c r="J113" s="20"/>
    </row>
  </sheetData>
  <mergeCells count="6">
    <mergeCell ref="B94:D94"/>
    <mergeCell ref="B4:D4"/>
    <mergeCell ref="G1:J1"/>
    <mergeCell ref="B26:D26"/>
    <mergeCell ref="B49:D49"/>
    <mergeCell ref="B72:D7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2022-10-10T02:54:33Z</cp:lastPrinted>
  <dcterms:created xsi:type="dcterms:W3CDTF">2015-06-05T18:19:34Z</dcterms:created>
  <dcterms:modified xsi:type="dcterms:W3CDTF">2024-04-01T05:00:52Z</dcterms:modified>
</cp:coreProperties>
</file>